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7" i="1"/>
  <c r="J17" s="1"/>
  <c r="I12"/>
  <c r="I16"/>
  <c r="J16" s="1"/>
  <c r="I15"/>
  <c r="I14"/>
  <c r="I13"/>
  <c r="I11"/>
  <c r="J11" s="1"/>
  <c r="I10"/>
  <c r="I9"/>
  <c r="J9" s="1"/>
  <c r="I8"/>
  <c r="I7"/>
  <c r="I6"/>
  <c r="I5"/>
  <c r="I4"/>
  <c r="I3"/>
  <c r="J3" s="1"/>
  <c r="J15"/>
  <c r="J14"/>
  <c r="J13"/>
  <c r="J12"/>
  <c r="J10"/>
  <c r="J5"/>
  <c r="J6"/>
  <c r="J7"/>
  <c r="J8"/>
  <c r="J4"/>
</calcChain>
</file>

<file path=xl/sharedStrings.xml><?xml version="1.0" encoding="utf-8"?>
<sst xmlns="http://schemas.openxmlformats.org/spreadsheetml/2006/main" count="86" uniqueCount="50">
  <si>
    <t>HORODATEUR</t>
  </si>
  <si>
    <t>NOM DE L’ECOLE</t>
  </si>
  <si>
    <t>NIVEAU DE LA CLASSE</t>
  </si>
  <si>
    <t>NOM DE L’ENSEIGNEMENT</t>
  </si>
  <si>
    <t>NOMBRE D’ELEVE</t>
  </si>
  <si>
    <t>NIVEAU CHOISI</t>
  </si>
  <si>
    <t>07/02/2018 17 :59</t>
  </si>
  <si>
    <t>Elémentaire Mesnil Sellières</t>
  </si>
  <si>
    <t>CE2</t>
  </si>
  <si>
    <t>Boto</t>
  </si>
  <si>
    <t>Confirmé</t>
  </si>
  <si>
    <t>Crancey</t>
  </si>
  <si>
    <t>CM1 CM2</t>
  </si>
  <si>
    <t>Barbara Félix</t>
  </si>
  <si>
    <t>Noyon Emilie/ Bourgoin- Tisserant Corinne</t>
  </si>
  <si>
    <t>Débutant</t>
  </si>
  <si>
    <t>Elémentaire des Tauxelles</t>
  </si>
  <si>
    <t>CE1/CE2</t>
  </si>
  <si>
    <t>Céline Degand</t>
  </si>
  <si>
    <t>CE2/CM1</t>
  </si>
  <si>
    <t>Laurie Gauthrot</t>
  </si>
  <si>
    <t>CM1/CM2</t>
  </si>
  <si>
    <t>Muriel Toussaint</t>
  </si>
  <si>
    <t>TOTAL DE POINTS</t>
  </si>
  <si>
    <t>TOTAL DE POINTS MAXI POUR LA CLASSE</t>
  </si>
  <si>
    <t>CP CE2</t>
  </si>
  <si>
    <t>Maternelle Fontaine Les Gres</t>
  </si>
  <si>
    <t>PS/MS/GS</t>
  </si>
  <si>
    <t>POYOT</t>
  </si>
  <si>
    <t>Charles Chevalier</t>
  </si>
  <si>
    <t>Laurence Lambert</t>
  </si>
  <si>
    <t>Chennegy</t>
  </si>
  <si>
    <t>CE1</t>
  </si>
  <si>
    <t>Guerrico-Leblond</t>
  </si>
  <si>
    <t>Florence Ciarpaglini</t>
  </si>
  <si>
    <t>Maternelle Diderot</t>
  </si>
  <si>
    <t>GS</t>
  </si>
  <si>
    <t>Brigitte Chambella</t>
  </si>
  <si>
    <t>Primaire Virey-sous-Bar</t>
  </si>
  <si>
    <t>CP CE1</t>
  </si>
  <si>
    <t>Corinne Ferrière</t>
  </si>
  <si>
    <t>CE1 CE2</t>
  </si>
  <si>
    <t>Sylvie Cabot</t>
  </si>
  <si>
    <t>Anne Boulin</t>
  </si>
  <si>
    <t>Maternelle Preize</t>
  </si>
  <si>
    <t>Latreille</t>
  </si>
  <si>
    <t>POURCENTAGE DE REUSSITE</t>
  </si>
  <si>
    <t>REUSSITE DU CHALLENGE</t>
  </si>
  <si>
    <t>OUI</t>
  </si>
  <si>
    <t>NON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</si>
</sst>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2" fillId="0" borderId="1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0" fillId="0" borderId="0" xfId="1" applyFont="1"/>
    <xf numFmtId="165" fontId="5" fillId="3" borderId="10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9" fontId="4" fillId="0" borderId="0" xfId="1" applyFont="1"/>
    <xf numFmtId="165" fontId="5" fillId="0" borderId="16" xfId="1" applyNumberFormat="1" applyFont="1" applyFill="1" applyBorder="1" applyAlignment="1">
      <alignment horizontal="center" vertical="center" wrapText="1"/>
    </xf>
    <xf numFmtId="165" fontId="5" fillId="0" borderId="17" xfId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2" fillId="2" borderId="16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"/>
  <sheetViews>
    <sheetView tabSelected="1" zoomScale="85" zoomScaleNormal="85" workbookViewId="0">
      <selection activeCell="N12" sqref="N12"/>
    </sheetView>
  </sheetViews>
  <sheetFormatPr baseColWidth="10" defaultRowHeight="15"/>
  <cols>
    <col min="1" max="1" width="5.28515625" customWidth="1"/>
    <col min="2" max="2" width="14.5703125" customWidth="1"/>
    <col min="3" max="3" width="22.28515625" bestFit="1" customWidth="1"/>
    <col min="5" max="5" width="25.85546875" customWidth="1"/>
    <col min="9" max="9" width="11.140625" bestFit="1" customWidth="1"/>
    <col min="10" max="11" width="14.140625" customWidth="1"/>
  </cols>
  <sheetData>
    <row r="1" spans="2:12" ht="15.75" thickBot="1"/>
    <row r="2" spans="2:12" ht="75.75" thickBot="1">
      <c r="B2" s="20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23</v>
      </c>
      <c r="I2" s="21" t="s">
        <v>24</v>
      </c>
      <c r="J2" s="22" t="s">
        <v>46</v>
      </c>
      <c r="K2" s="36" t="s">
        <v>47</v>
      </c>
    </row>
    <row r="3" spans="2:12" ht="30.75" customHeight="1">
      <c r="B3" s="18" t="s">
        <v>6</v>
      </c>
      <c r="C3" s="19" t="s">
        <v>7</v>
      </c>
      <c r="D3" s="19" t="s">
        <v>8</v>
      </c>
      <c r="E3" s="19" t="s">
        <v>9</v>
      </c>
      <c r="F3" s="19">
        <v>22</v>
      </c>
      <c r="G3" s="19" t="s">
        <v>10</v>
      </c>
      <c r="H3" s="19">
        <v>181</v>
      </c>
      <c r="I3" s="19">
        <f>9*F3</f>
        <v>198</v>
      </c>
      <c r="J3" s="23">
        <f>(H3)/I3</f>
        <v>0.91414141414141414</v>
      </c>
      <c r="K3" s="37" t="s">
        <v>48</v>
      </c>
      <c r="L3" s="33">
        <v>0.75</v>
      </c>
    </row>
    <row r="4" spans="2:12" ht="30.75" customHeight="1">
      <c r="B4" s="12">
        <v>43150</v>
      </c>
      <c r="C4" s="1" t="s">
        <v>11</v>
      </c>
      <c r="D4" s="1" t="s">
        <v>12</v>
      </c>
      <c r="E4" s="1" t="s">
        <v>13</v>
      </c>
      <c r="F4" s="1">
        <v>24</v>
      </c>
      <c r="G4" s="1" t="s">
        <v>10</v>
      </c>
      <c r="H4" s="2">
        <v>79</v>
      </c>
      <c r="I4" s="19">
        <f t="shared" ref="I4:I16" si="0">9*F4</f>
        <v>216</v>
      </c>
      <c r="J4" s="32">
        <f t="shared" ref="J4:J17" si="1">(H4)/I4</f>
        <v>0.36574074074074076</v>
      </c>
      <c r="K4" s="34" t="s">
        <v>49</v>
      </c>
      <c r="L4" s="29"/>
    </row>
    <row r="5" spans="2:12" ht="30.75" customHeight="1">
      <c r="B5" s="13">
        <v>43150</v>
      </c>
      <c r="C5" s="5" t="s">
        <v>11</v>
      </c>
      <c r="D5" s="3" t="s">
        <v>25</v>
      </c>
      <c r="E5" s="24" t="s">
        <v>14</v>
      </c>
      <c r="F5" s="6">
        <v>22</v>
      </c>
      <c r="G5" s="6" t="s">
        <v>15</v>
      </c>
      <c r="H5" s="4">
        <v>100</v>
      </c>
      <c r="I5" s="19">
        <f t="shared" si="0"/>
        <v>198</v>
      </c>
      <c r="J5" s="32">
        <f t="shared" si="1"/>
        <v>0.50505050505050508</v>
      </c>
      <c r="K5" s="34" t="s">
        <v>49</v>
      </c>
    </row>
    <row r="6" spans="2:12" ht="30.75" customHeight="1">
      <c r="B6" s="14">
        <v>43194</v>
      </c>
      <c r="C6" s="3" t="s">
        <v>16</v>
      </c>
      <c r="D6" s="3" t="s">
        <v>17</v>
      </c>
      <c r="E6" s="3" t="s">
        <v>18</v>
      </c>
      <c r="F6" s="3">
        <v>18</v>
      </c>
      <c r="G6" s="3" t="s">
        <v>10</v>
      </c>
      <c r="H6" s="4">
        <v>113</v>
      </c>
      <c r="I6" s="19">
        <f t="shared" si="0"/>
        <v>162</v>
      </c>
      <c r="J6" s="32">
        <f t="shared" si="1"/>
        <v>0.69753086419753085</v>
      </c>
      <c r="K6" s="34" t="s">
        <v>49</v>
      </c>
    </row>
    <row r="7" spans="2:12" ht="30.75" customHeight="1">
      <c r="B7" s="14">
        <v>43194</v>
      </c>
      <c r="C7" s="3" t="s">
        <v>16</v>
      </c>
      <c r="D7" s="3" t="s">
        <v>19</v>
      </c>
      <c r="E7" s="3" t="s">
        <v>20</v>
      </c>
      <c r="F7" s="3">
        <v>23</v>
      </c>
      <c r="G7" s="3" t="s">
        <v>10</v>
      </c>
      <c r="H7" s="4">
        <v>176</v>
      </c>
      <c r="I7" s="19">
        <f t="shared" si="0"/>
        <v>207</v>
      </c>
      <c r="J7" s="23">
        <f t="shared" si="1"/>
        <v>0.85024154589371981</v>
      </c>
      <c r="K7" s="38" t="s">
        <v>48</v>
      </c>
    </row>
    <row r="8" spans="2:12" ht="30.75" customHeight="1">
      <c r="B8" s="14">
        <v>43194</v>
      </c>
      <c r="C8" s="3" t="s">
        <v>16</v>
      </c>
      <c r="D8" s="3" t="s">
        <v>21</v>
      </c>
      <c r="E8" s="3" t="s">
        <v>22</v>
      </c>
      <c r="F8" s="3">
        <v>22</v>
      </c>
      <c r="G8" s="3" t="s">
        <v>10</v>
      </c>
      <c r="H8" s="4">
        <v>171</v>
      </c>
      <c r="I8" s="19">
        <f t="shared" si="0"/>
        <v>198</v>
      </c>
      <c r="J8" s="23">
        <f t="shared" si="1"/>
        <v>0.86363636363636365</v>
      </c>
      <c r="K8" s="38" t="s">
        <v>48</v>
      </c>
    </row>
    <row r="9" spans="2:12" ht="30.75" customHeight="1">
      <c r="B9" s="14">
        <v>43199</v>
      </c>
      <c r="C9" s="3" t="s">
        <v>26</v>
      </c>
      <c r="D9" s="3" t="s">
        <v>27</v>
      </c>
      <c r="E9" s="3" t="s">
        <v>28</v>
      </c>
      <c r="F9" s="3">
        <v>26</v>
      </c>
      <c r="G9" s="3" t="s">
        <v>15</v>
      </c>
      <c r="H9" s="4">
        <v>150</v>
      </c>
      <c r="I9" s="19">
        <f t="shared" si="0"/>
        <v>234</v>
      </c>
      <c r="J9" s="32">
        <f t="shared" si="1"/>
        <v>0.64102564102564108</v>
      </c>
      <c r="K9" s="34" t="s">
        <v>49</v>
      </c>
    </row>
    <row r="10" spans="2:12" ht="30.75" customHeight="1">
      <c r="B10" s="15">
        <v>43208</v>
      </c>
      <c r="C10" s="7" t="s">
        <v>29</v>
      </c>
      <c r="D10" s="7" t="s">
        <v>17</v>
      </c>
      <c r="E10" s="7" t="s">
        <v>30</v>
      </c>
      <c r="F10" s="7">
        <v>20</v>
      </c>
      <c r="G10" s="7" t="s">
        <v>10</v>
      </c>
      <c r="H10" s="8">
        <v>132</v>
      </c>
      <c r="I10" s="19">
        <f t="shared" si="0"/>
        <v>180</v>
      </c>
      <c r="J10" s="32">
        <f t="shared" si="1"/>
        <v>0.73333333333333328</v>
      </c>
      <c r="K10" s="34" t="s">
        <v>49</v>
      </c>
    </row>
    <row r="11" spans="2:12" ht="30.75" customHeight="1">
      <c r="B11" s="15">
        <v>43208</v>
      </c>
      <c r="C11" s="4" t="s">
        <v>31</v>
      </c>
      <c r="D11" s="4" t="s">
        <v>32</v>
      </c>
      <c r="E11" s="3" t="s">
        <v>33</v>
      </c>
      <c r="F11" s="4">
        <v>18</v>
      </c>
      <c r="G11" s="4" t="s">
        <v>10</v>
      </c>
      <c r="H11" s="4">
        <v>128</v>
      </c>
      <c r="I11" s="19">
        <f t="shared" si="0"/>
        <v>162</v>
      </c>
      <c r="J11" s="23">
        <f t="shared" si="1"/>
        <v>0.79012345679012341</v>
      </c>
      <c r="K11" s="38" t="s">
        <v>48</v>
      </c>
    </row>
    <row r="12" spans="2:12" ht="30.75" customHeight="1">
      <c r="B12" s="27">
        <v>43210</v>
      </c>
      <c r="C12" s="8" t="s">
        <v>29</v>
      </c>
      <c r="D12" s="8" t="s">
        <v>21</v>
      </c>
      <c r="E12" s="7" t="s">
        <v>34</v>
      </c>
      <c r="F12" s="8">
        <v>17</v>
      </c>
      <c r="G12" s="8" t="s">
        <v>10</v>
      </c>
      <c r="H12" s="8">
        <v>750</v>
      </c>
      <c r="I12" s="28">
        <f>45*F12</f>
        <v>765</v>
      </c>
      <c r="J12" s="30">
        <f t="shared" si="1"/>
        <v>0.98039215686274506</v>
      </c>
      <c r="K12" s="39" t="s">
        <v>48</v>
      </c>
    </row>
    <row r="13" spans="2:12" ht="30.75" customHeight="1">
      <c r="B13" s="15">
        <v>43210</v>
      </c>
      <c r="C13" s="4" t="s">
        <v>35</v>
      </c>
      <c r="D13" s="4" t="s">
        <v>36</v>
      </c>
      <c r="E13" s="3" t="s">
        <v>37</v>
      </c>
      <c r="F13" s="4">
        <v>22</v>
      </c>
      <c r="G13" s="4" t="s">
        <v>15</v>
      </c>
      <c r="H13" s="4">
        <v>158</v>
      </c>
      <c r="I13" s="19">
        <f t="shared" si="0"/>
        <v>198</v>
      </c>
      <c r="J13" s="23">
        <f t="shared" si="1"/>
        <v>0.79797979797979801</v>
      </c>
      <c r="K13" s="38" t="s">
        <v>48</v>
      </c>
    </row>
    <row r="14" spans="2:12" ht="30.75" customHeight="1">
      <c r="B14" s="15">
        <v>43210</v>
      </c>
      <c r="C14" s="4" t="s">
        <v>38</v>
      </c>
      <c r="D14" s="4" t="s">
        <v>39</v>
      </c>
      <c r="E14" s="3" t="s">
        <v>40</v>
      </c>
      <c r="F14" s="4">
        <v>22</v>
      </c>
      <c r="G14" s="4" t="s">
        <v>15</v>
      </c>
      <c r="H14" s="4">
        <v>174</v>
      </c>
      <c r="I14" s="19">
        <f t="shared" si="0"/>
        <v>198</v>
      </c>
      <c r="J14" s="23">
        <f t="shared" si="1"/>
        <v>0.87878787878787878</v>
      </c>
      <c r="K14" s="38" t="s">
        <v>48</v>
      </c>
    </row>
    <row r="15" spans="2:12" ht="30.75" customHeight="1">
      <c r="B15" s="15">
        <v>43210</v>
      </c>
      <c r="C15" s="4" t="s">
        <v>38</v>
      </c>
      <c r="D15" s="4" t="s">
        <v>41</v>
      </c>
      <c r="E15" s="3" t="s">
        <v>42</v>
      </c>
      <c r="F15" s="4">
        <v>25</v>
      </c>
      <c r="G15" s="4" t="s">
        <v>10</v>
      </c>
      <c r="H15" s="4">
        <v>224</v>
      </c>
      <c r="I15" s="19">
        <f t="shared" si="0"/>
        <v>225</v>
      </c>
      <c r="J15" s="23">
        <f t="shared" si="1"/>
        <v>0.99555555555555553</v>
      </c>
      <c r="K15" s="38" t="s">
        <v>48</v>
      </c>
    </row>
    <row r="16" spans="2:12" ht="30.75" customHeight="1">
      <c r="B16" s="15">
        <v>43210</v>
      </c>
      <c r="C16" s="4" t="s">
        <v>38</v>
      </c>
      <c r="D16" s="4" t="s">
        <v>12</v>
      </c>
      <c r="E16" s="3" t="s">
        <v>43</v>
      </c>
      <c r="F16" s="4">
        <v>26</v>
      </c>
      <c r="G16" s="4" t="s">
        <v>10</v>
      </c>
      <c r="H16" s="4">
        <v>227</v>
      </c>
      <c r="I16" s="19">
        <f t="shared" si="0"/>
        <v>234</v>
      </c>
      <c r="J16" s="23">
        <f>(H16)/I16</f>
        <v>0.97008547008547008</v>
      </c>
      <c r="K16" s="38" t="s">
        <v>48</v>
      </c>
    </row>
    <row r="17" spans="2:11" ht="30.75" customHeight="1" thickBot="1">
      <c r="B17" s="16">
        <v>43213</v>
      </c>
      <c r="C17" s="17" t="s">
        <v>44</v>
      </c>
      <c r="D17" s="17" t="s">
        <v>36</v>
      </c>
      <c r="E17" s="25" t="s">
        <v>45</v>
      </c>
      <c r="F17" s="17">
        <v>31</v>
      </c>
      <c r="G17" s="17" t="s">
        <v>15</v>
      </c>
      <c r="H17" s="17">
        <v>954</v>
      </c>
      <c r="I17" s="26">
        <f>45*F17</f>
        <v>1395</v>
      </c>
      <c r="J17" s="31">
        <f t="shared" si="1"/>
        <v>0.68387096774193545</v>
      </c>
      <c r="K17" s="35" t="s">
        <v>49</v>
      </c>
    </row>
    <row r="18" spans="2:11">
      <c r="B18" s="9"/>
      <c r="C18" s="10"/>
      <c r="D18" s="10"/>
      <c r="E18" s="10"/>
      <c r="F18" s="10"/>
      <c r="G18" s="10"/>
      <c r="H18" s="10"/>
      <c r="I18" s="10"/>
      <c r="J18" s="11"/>
      <c r="K18" s="11"/>
    </row>
    <row r="19" spans="2:11">
      <c r="B19" s="10"/>
      <c r="C19" s="10"/>
      <c r="D19" s="10"/>
      <c r="E19" s="10"/>
      <c r="F19" s="10"/>
      <c r="G19" s="10"/>
      <c r="H19" s="10"/>
      <c r="I19" s="10"/>
      <c r="J19" s="10"/>
      <c r="K19" s="10"/>
    </row>
  </sheetData>
  <conditionalFormatting sqref="J3:J17">
    <cfRule type="cellIs" dxfId="3" priority="1" operator="greaterThan">
      <formula>$L$3</formula>
    </cfRule>
    <cfRule type="cellIs" dxfId="2" priority="2" operator="between">
      <formula>"0.749"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USEP10</dc:creator>
  <cp:lastModifiedBy>USEP</cp:lastModifiedBy>
  <dcterms:created xsi:type="dcterms:W3CDTF">2018-07-09T13:53:13Z</dcterms:created>
  <dcterms:modified xsi:type="dcterms:W3CDTF">2018-07-31T08:09:52Z</dcterms:modified>
</cp:coreProperties>
</file>